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codeName="ThisWorkbook"/>
  <mc:AlternateContent xmlns:mc="http://schemas.openxmlformats.org/markup-compatibility/2006">
    <mc:Choice Requires="x15">
      <x15ac:absPath xmlns:x15ac="http://schemas.microsoft.com/office/spreadsheetml/2010/11/ac" url="https://thermofisher.sharepoint.com/sites/collaboration/RSDEUMarketing/Documents/marketing operations/Work front content templates/eBusiness Assets/"/>
    </mc:Choice>
  </mc:AlternateContent>
  <xr:revisionPtr revIDLastSave="0" documentId="8_{ACF51E37-FDAB-47B5-834C-1401CA192F6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roduct Selector Template" sheetId="4" r:id="rId1"/>
    <sheet name="Sample populated template" sheetId="6" r:id="rId2"/>
  </sheets>
  <externalReferences>
    <externalReference r:id="rId3"/>
  </externalReferences>
  <definedNames>
    <definedName name="_xlnm._FilterDatabase" localSheetId="1" hidden="1">'Sample populated template'!$F$2:$L$39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39" i="6" l="1"/>
  <c r="A38" i="6"/>
  <c r="A37" i="6"/>
  <c r="A36" i="6"/>
  <c r="A35" i="6"/>
  <c r="A34" i="6"/>
  <c r="A33" i="6"/>
  <c r="A32" i="6"/>
  <c r="A31" i="6"/>
  <c r="A30" i="6"/>
  <c r="A29" i="6"/>
  <c r="A28" i="6"/>
  <c r="A27" i="6"/>
  <c r="A26" i="6"/>
  <c r="A25" i="6"/>
  <c r="A24" i="6"/>
  <c r="A23" i="6"/>
  <c r="A22" i="6"/>
  <c r="A21" i="6"/>
  <c r="A20" i="6"/>
  <c r="A19" i="6"/>
  <c r="A18" i="6"/>
  <c r="A17" i="6"/>
  <c r="A16" i="6"/>
  <c r="A15" i="6"/>
  <c r="A14" i="6"/>
  <c r="A13" i="6"/>
  <c r="A12" i="6"/>
  <c r="A11" i="6"/>
  <c r="A10" i="6"/>
  <c r="A9" i="6"/>
  <c r="A8" i="6"/>
  <c r="A7" i="6"/>
  <c r="A6" i="6"/>
  <c r="A5" i="6"/>
  <c r="A4" i="6"/>
  <c r="A3" i="6"/>
</calcChain>
</file>

<file path=xl/sharedStrings.xml><?xml version="1.0" encoding="utf-8"?>
<sst xmlns="http://schemas.openxmlformats.org/spreadsheetml/2006/main" count="356" uniqueCount="112">
  <si>
    <t>Product</t>
  </si>
  <si>
    <t xml:space="preserve">Questions - Change as needed </t>
  </si>
  <si>
    <t>Extra Information</t>
  </si>
  <si>
    <t>Supplier Part No.</t>
  </si>
  <si>
    <t>Fisher Part No.</t>
  </si>
  <si>
    <t>Title</t>
  </si>
  <si>
    <t>Brand</t>
  </si>
  <si>
    <t>Temperature Range</t>
  </si>
  <si>
    <t>Capacity</t>
  </si>
  <si>
    <t>e.c.t</t>
  </si>
  <si>
    <t>Accessory 1</t>
  </si>
  <si>
    <t>Accessory 2</t>
  </si>
  <si>
    <t>Accessory 3</t>
  </si>
  <si>
    <t>Questions</t>
  </si>
  <si>
    <t>IKA Part No.</t>
  </si>
  <si>
    <t>Stirring Position</t>
  </si>
  <si>
    <t>Stirring Volume (up to)</t>
  </si>
  <si>
    <t>Plate material</t>
  </si>
  <si>
    <t>Interfaces</t>
  </si>
  <si>
    <t>ext. Temperature Regulation</t>
  </si>
  <si>
    <t>Special Functions</t>
  </si>
  <si>
    <t>Accessory 4</t>
  </si>
  <si>
    <t>RCT digital</t>
  </si>
  <si>
    <t>IKA</t>
  </si>
  <si>
    <t xml:space="preserve">RT - 310 C° </t>
  </si>
  <si>
    <t>20 l</t>
  </si>
  <si>
    <t>Aluminium</t>
  </si>
  <si>
    <t>RS 232 + USB</t>
  </si>
  <si>
    <t>Contact Thermometer ETS-D &amp; PT 1000</t>
  </si>
  <si>
    <t>Timer-Counter; Torque Trend</t>
  </si>
  <si>
    <t>Not onboarded</t>
  </si>
  <si>
    <t>RCT 5 digital</t>
  </si>
  <si>
    <t>Technical Enamel</t>
  </si>
  <si>
    <t>16228161(UK/IE)
16238161</t>
  </si>
  <si>
    <t>RCT basic</t>
  </si>
  <si>
    <t>No interfaces</t>
  </si>
  <si>
    <t>PT 1000</t>
  </si>
  <si>
    <t>No Special Function</t>
  </si>
  <si>
    <t>16258381(Not Sure what this is?)
16248381</t>
  </si>
  <si>
    <t>RET control-visc white</t>
  </si>
  <si>
    <t xml:space="preserve">RT - 340 C° </t>
  </si>
  <si>
    <t>RS 232 + USB + Bluetooth</t>
  </si>
  <si>
    <t>PT 100 &amp; PT 1000</t>
  </si>
  <si>
    <t>Timer-Counter;  Torque Trend; Double Temp. Sensor; Weighting Function; pH Function</t>
  </si>
  <si>
    <t xml:space="preserve">RET control-visc </t>
  </si>
  <si>
    <t>Stainless Steel</t>
  </si>
  <si>
    <t>12947246 (DFNOS)
13187024 (DFNOS)</t>
  </si>
  <si>
    <t>RET basic</t>
  </si>
  <si>
    <t>15957625(UK IE)
16278461</t>
  </si>
  <si>
    <t>C-Mag HS 7 control</t>
  </si>
  <si>
    <t xml:space="preserve">RT - 500 C° </t>
  </si>
  <si>
    <t>Ceramic</t>
  </si>
  <si>
    <t>16208191
16298181(UK IE)</t>
  </si>
  <si>
    <t>C-Mag HS 10 digital</t>
  </si>
  <si>
    <t xml:space="preserve">15 l </t>
  </si>
  <si>
    <t>16298131(UK IE)
16208141</t>
  </si>
  <si>
    <t>C-Mag HS 10</t>
  </si>
  <si>
    <t>Contact Thermometer ETS-D</t>
  </si>
  <si>
    <t>16228131
16218131(UK IE)</t>
  </si>
  <si>
    <t>C-Mag HS 7 digital</t>
  </si>
  <si>
    <t>16278131(UK IE)
16298131(UK IE)
16288131
16208141</t>
  </si>
  <si>
    <t>C-Mag HS 7</t>
  </si>
  <si>
    <t>16278181(UK IE)
16288181</t>
  </si>
  <si>
    <t>C-Mag HS 4 digital</t>
  </si>
  <si>
    <t>16258131(UK iE)
16268131</t>
  </si>
  <si>
    <t>C-Mag HS 4</t>
  </si>
  <si>
    <t>No external Temperature Regulation</t>
  </si>
  <si>
    <t xml:space="preserve">16298141(Uk IE)
16208151 </t>
  </si>
  <si>
    <t>C-Mag MS 10</t>
  </si>
  <si>
    <t>No Heating Function</t>
  </si>
  <si>
    <t>No Temperature Regulation</t>
  </si>
  <si>
    <t>C-Mag MS 7</t>
  </si>
  <si>
    <t>16268141(Uk IE)
16278141</t>
  </si>
  <si>
    <t>C-Mag MS 4</t>
  </si>
  <si>
    <t>myPlate</t>
  </si>
  <si>
    <t xml:space="preserve">1,5 l </t>
  </si>
  <si>
    <t>Glass</t>
  </si>
  <si>
    <t>color squid white</t>
  </si>
  <si>
    <t>big squid white</t>
  </si>
  <si>
    <t>KMO 3 basic</t>
  </si>
  <si>
    <t>USB</t>
  </si>
  <si>
    <t>Illuminated</t>
  </si>
  <si>
    <t>RO 5</t>
  </si>
  <si>
    <t>RO 10</t>
  </si>
  <si>
    <t>13521890(Not Live anywhere)
16218321(Used)
15602799
13430557</t>
  </si>
  <si>
    <t>RO 15</t>
  </si>
  <si>
    <t>16278441
13541890 (DFNOS)</t>
  </si>
  <si>
    <t>RT 5</t>
  </si>
  <si>
    <t xml:space="preserve">RT - 120 C° </t>
  </si>
  <si>
    <t>RT 10</t>
  </si>
  <si>
    <t>RT 15</t>
  </si>
  <si>
    <t>Mini MR standard</t>
  </si>
  <si>
    <t>Plastic</t>
  </si>
  <si>
    <t>topolino</t>
  </si>
  <si>
    <t>topolino mobil</t>
  </si>
  <si>
    <t>lab disc white</t>
  </si>
  <si>
    <t>16218641
15918506
16488103
16228641</t>
  </si>
  <si>
    <t>Midi MR 1 digital</t>
  </si>
  <si>
    <t>&gt;50 l</t>
  </si>
  <si>
    <t>16228641
UK plug version?</t>
  </si>
  <si>
    <t>Maxi MR 1 digital</t>
  </si>
  <si>
    <t>Timer-Counter</t>
  </si>
  <si>
    <t>16278261
13591880(UK IE)</t>
  </si>
  <si>
    <t xml:space="preserve">RH basic </t>
  </si>
  <si>
    <t xml:space="preserve">RT - 320 C° </t>
  </si>
  <si>
    <t>16218271
16208271</t>
  </si>
  <si>
    <t>RH basic white</t>
  </si>
  <si>
    <t>RH digital</t>
  </si>
  <si>
    <t>16248261
16238261</t>
  </si>
  <si>
    <t>RH digital white</t>
  </si>
  <si>
    <t>16288121
15939471</t>
  </si>
  <si>
    <t>RH basic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</si>
</sst>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sz val="8"/>
      <name val="Calibri"/>
      <family val="2"/>
    </font>
    <font>
      <sz val="11"/>
      <color theme="1"/>
      <name val="Calibri"/>
      <family val="2"/>
    </font>
    <font>
      <sz val="11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 applyBorder="0"/>
  </cellStyleXfs>
  <cellXfs count="15">
    <xf numFmtId="0" fontId="0" fillId="0" borderId="0" xfId="0"/>
    <xf numFmtId="0" fontId="0" fillId="0" borderId="0" xfId="0" applyBorder="1" applyAlignment="1">
      <alignment horizontal="center" wrapText="1"/>
    </xf>
    <xf numFmtId="0" fontId="0" fillId="3" borderId="1" xfId="0" applyFill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quotePrefix="1" applyAlignment="1">
      <alignment horizontal="center"/>
    </xf>
    <xf numFmtId="0" fontId="3" fillId="0" borderId="0" xfId="0" applyFont="1" applyBorder="1" applyAlignment="1">
      <alignment horizontal="center"/>
    </xf>
    <xf numFmtId="0" fontId="0" fillId="3" borderId="2" xfId="0" applyFill="1" applyBorder="1" applyAlignment="1">
      <alignment horizontal="center" wrapText="1"/>
    </xf>
    <xf numFmtId="0" fontId="4" fillId="3" borderId="1" xfId="0" applyFont="1" applyFill="1" applyBorder="1" applyAlignment="1">
      <alignment horizontal="center" wrapText="1"/>
    </xf>
    <xf numFmtId="0" fontId="0" fillId="4" borderId="0" xfId="0" applyFill="1" applyAlignment="1">
      <alignment horizontal="center"/>
    </xf>
    <xf numFmtId="0" fontId="0" fillId="5" borderId="0" xfId="0" applyFill="1" applyAlignment="1">
      <alignment horizontal="center"/>
    </xf>
    <xf numFmtId="0" fontId="0" fillId="6" borderId="0" xfId="0" applyFill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philipp.hennig\Desktop\Produktmanagement\MS%20Magnetr&#252;hrer\Ident.%20No.%20Magnetic%20Stirrer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elle1"/>
    </sheetNames>
    <sheetDataSet>
      <sheetData sheetId="0">
        <row r="2">
          <cell r="A2" t="str">
            <v>Device</v>
          </cell>
          <cell r="B2" t="str">
            <v>Ident. No.</v>
          </cell>
        </row>
        <row r="3">
          <cell r="A3" t="str">
            <v>RCT digital</v>
          </cell>
          <cell r="B3" t="str">
            <v>0025004601</v>
          </cell>
        </row>
        <row r="4">
          <cell r="A4" t="str">
            <v>RCT 5 digital</v>
          </cell>
          <cell r="B4" t="str">
            <v>0020002704</v>
          </cell>
        </row>
        <row r="5">
          <cell r="A5" t="str">
            <v>RCT basic</v>
          </cell>
          <cell r="B5" t="str">
            <v>0003810000</v>
          </cell>
        </row>
        <row r="6">
          <cell r="A6" t="str">
            <v>RET control-visc white</v>
          </cell>
          <cell r="B6" t="str">
            <v>0005030000</v>
          </cell>
        </row>
        <row r="7">
          <cell r="A7" t="str">
            <v xml:space="preserve">RET control-visc </v>
          </cell>
          <cell r="B7" t="str">
            <v>0005020000</v>
          </cell>
        </row>
        <row r="8">
          <cell r="A8" t="str">
            <v>RET basic</v>
          </cell>
          <cell r="B8" t="str">
            <v>0003622000</v>
          </cell>
        </row>
        <row r="9">
          <cell r="A9" t="str">
            <v>C-Mag HS 7 control</v>
          </cell>
          <cell r="B9" t="str">
            <v>0020002694</v>
          </cell>
        </row>
        <row r="10">
          <cell r="A10" t="str">
            <v>C-Mag HS 10 digital</v>
          </cell>
          <cell r="B10" t="str">
            <v>0004240400</v>
          </cell>
        </row>
        <row r="11">
          <cell r="A11" t="str">
            <v>C-Mag HS 10</v>
          </cell>
          <cell r="B11" t="str">
            <v>0003581400</v>
          </cell>
        </row>
        <row r="12">
          <cell r="A12" t="str">
            <v>C-Mag HS 7 digital</v>
          </cell>
          <cell r="B12" t="str">
            <v>0003487000</v>
          </cell>
        </row>
        <row r="13">
          <cell r="A13" t="str">
            <v>C-Mag HS 7</v>
          </cell>
          <cell r="B13" t="str">
            <v>0003581200</v>
          </cell>
        </row>
        <row r="14">
          <cell r="A14" t="str">
            <v>C-Mag HS 4 digital</v>
          </cell>
          <cell r="B14" t="str">
            <v>0004240200</v>
          </cell>
        </row>
        <row r="15">
          <cell r="A15" t="str">
            <v>C-Mag HS 4</v>
          </cell>
          <cell r="B15" t="str">
            <v>0003581000</v>
          </cell>
        </row>
        <row r="16">
          <cell r="A16" t="str">
            <v>C-Mag MS 10</v>
          </cell>
          <cell r="B16" t="str">
            <v>0003582600</v>
          </cell>
        </row>
        <row r="17">
          <cell r="A17" t="str">
            <v>C-Mag MS 7</v>
          </cell>
          <cell r="B17" t="str">
            <v>0003582400</v>
          </cell>
        </row>
        <row r="18">
          <cell r="A18" t="str">
            <v>C-Mag MS 4</v>
          </cell>
          <cell r="B18" t="str">
            <v>0003582200</v>
          </cell>
        </row>
        <row r="19">
          <cell r="A19" t="str">
            <v>myPlate</v>
          </cell>
          <cell r="B19" t="str">
            <v>0025005156</v>
          </cell>
        </row>
        <row r="20">
          <cell r="A20" t="str">
            <v>color squid white</v>
          </cell>
          <cell r="B20" t="str">
            <v>0003671000</v>
          </cell>
        </row>
        <row r="21">
          <cell r="A21" t="str">
            <v>big squid white</v>
          </cell>
          <cell r="B21" t="str">
            <v>0003672000</v>
          </cell>
        </row>
        <row r="22">
          <cell r="A22" t="str">
            <v>KMO 3 basic</v>
          </cell>
          <cell r="B22" t="str">
            <v>0020004631</v>
          </cell>
        </row>
        <row r="23">
          <cell r="A23" t="str">
            <v>RO 5</v>
          </cell>
          <cell r="B23" t="str">
            <v>0003690500</v>
          </cell>
        </row>
        <row r="24">
          <cell r="A24" t="str">
            <v>RO 10</v>
          </cell>
          <cell r="B24" t="str">
            <v>0003691000</v>
          </cell>
        </row>
        <row r="25">
          <cell r="A25" t="str">
            <v>RO 15</v>
          </cell>
          <cell r="B25" t="str">
            <v>0003692500</v>
          </cell>
        </row>
        <row r="26">
          <cell r="A26" t="str">
            <v>RT 5</v>
          </cell>
          <cell r="B26" t="str">
            <v>0003690600</v>
          </cell>
        </row>
        <row r="27">
          <cell r="A27" t="str">
            <v>RT 10</v>
          </cell>
          <cell r="B27" t="str">
            <v>0003691100</v>
          </cell>
        </row>
        <row r="28">
          <cell r="A28" t="str">
            <v>RT 15</v>
          </cell>
          <cell r="B28" t="str">
            <v>0003692600</v>
          </cell>
        </row>
        <row r="29">
          <cell r="A29" t="str">
            <v>Mini MR standard</v>
          </cell>
          <cell r="B29" t="str">
            <v>0025004132</v>
          </cell>
        </row>
        <row r="30">
          <cell r="A30" t="str">
            <v>topolino</v>
          </cell>
          <cell r="B30" t="str">
            <v>0003368000</v>
          </cell>
        </row>
        <row r="31">
          <cell r="A31" t="str">
            <v>topolino mobil</v>
          </cell>
          <cell r="B31" t="str">
            <v>0003381300</v>
          </cell>
        </row>
        <row r="32">
          <cell r="A32" t="str">
            <v>lab disc white</v>
          </cell>
          <cell r="B32" t="str">
            <v>0003907500</v>
          </cell>
        </row>
        <row r="33">
          <cell r="A33" t="str">
            <v>Midi MR 1 digital</v>
          </cell>
          <cell r="B33" t="str">
            <v>0025002968</v>
          </cell>
        </row>
        <row r="34">
          <cell r="A34" t="str">
            <v>Maxi MR 1 digital</v>
          </cell>
          <cell r="B34" t="str">
            <v>0025002978</v>
          </cell>
        </row>
        <row r="35">
          <cell r="A35" t="str">
            <v xml:space="preserve">RH basic </v>
          </cell>
          <cell r="B35" t="str">
            <v>0005019700</v>
          </cell>
        </row>
        <row r="36">
          <cell r="A36" t="str">
            <v>RH basic white</v>
          </cell>
          <cell r="B36" t="str">
            <v>0005029700</v>
          </cell>
        </row>
        <row r="37">
          <cell r="A37" t="str">
            <v>RH digital</v>
          </cell>
          <cell r="B37" t="str">
            <v>0005019800</v>
          </cell>
        </row>
        <row r="38">
          <cell r="A38" t="str">
            <v>RH digital white</v>
          </cell>
          <cell r="B38" t="str">
            <v>0004678000</v>
          </cell>
        </row>
        <row r="39">
          <cell r="A39" t="str">
            <v>RH basic 2</v>
          </cell>
          <cell r="B39" t="str">
            <v>0003339000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C80368-B3C7-4F60-A75D-80D434F7A5F1}">
  <dimension ref="A1:N6"/>
  <sheetViews>
    <sheetView tabSelected="1" workbookViewId="0">
      <selection activeCell="A3" sqref="A3"/>
    </sheetView>
  </sheetViews>
  <sheetFormatPr defaultColWidth="9.140625" defaultRowHeight="15"/>
  <cols>
    <col min="1" max="2" width="15.7109375" style="3" customWidth="1"/>
    <col min="3" max="3" width="25.7109375" style="3" customWidth="1"/>
    <col min="4" max="4" width="12.140625" style="3" customWidth="1"/>
    <col min="5" max="5" width="5.7109375" style="3" customWidth="1"/>
    <col min="6" max="10" width="18.7109375" style="3" customWidth="1"/>
    <col min="11" max="11" width="5.7109375" style="3" customWidth="1"/>
    <col min="12" max="14" width="25.7109375" style="3" customWidth="1"/>
    <col min="15" max="16384" width="9.140625" style="3"/>
  </cols>
  <sheetData>
    <row r="1" spans="1:14">
      <c r="A1" s="11" t="s">
        <v>0</v>
      </c>
      <c r="B1" s="11"/>
      <c r="C1" s="11"/>
      <c r="D1" s="11"/>
      <c r="F1" s="11" t="s">
        <v>1</v>
      </c>
      <c r="G1" s="11"/>
      <c r="H1" s="11"/>
      <c r="I1" s="11"/>
      <c r="J1" s="11"/>
      <c r="L1" s="12" t="s">
        <v>2</v>
      </c>
      <c r="M1" s="12"/>
      <c r="N1" s="13"/>
    </row>
    <row r="2" spans="1:14" s="1" customFormat="1" ht="30">
      <c r="A2" s="2" t="s">
        <v>3</v>
      </c>
      <c r="B2" s="2" t="s">
        <v>4</v>
      </c>
      <c r="C2" s="2" t="s">
        <v>5</v>
      </c>
      <c r="D2" s="2" t="s">
        <v>6</v>
      </c>
      <c r="F2" s="2" t="s">
        <v>7</v>
      </c>
      <c r="G2" s="2" t="s">
        <v>8</v>
      </c>
      <c r="H2" s="2" t="s">
        <v>9</v>
      </c>
      <c r="I2" s="2"/>
      <c r="J2" s="2"/>
      <c r="L2" s="6" t="s">
        <v>10</v>
      </c>
      <c r="M2" s="6" t="s">
        <v>11</v>
      </c>
      <c r="N2" s="6" t="s">
        <v>12</v>
      </c>
    </row>
    <row r="3" spans="1:14">
      <c r="A3" s="4"/>
      <c r="F3"/>
      <c r="G3"/>
      <c r="H3"/>
      <c r="I3"/>
      <c r="J3"/>
      <c r="L3"/>
      <c r="M3" s="5"/>
      <c r="N3" s="5"/>
    </row>
    <row r="4" spans="1:14">
      <c r="A4" s="4"/>
      <c r="F4"/>
      <c r="G4"/>
      <c r="H4"/>
      <c r="I4"/>
      <c r="J4"/>
      <c r="L4" s="5"/>
      <c r="M4" s="5"/>
      <c r="N4" s="5"/>
    </row>
    <row r="5" spans="1:14">
      <c r="A5" s="4"/>
      <c r="F5"/>
      <c r="G5"/>
      <c r="H5"/>
      <c r="I5"/>
      <c r="J5"/>
      <c r="L5" s="5"/>
      <c r="M5" s="5"/>
      <c r="N5" s="5"/>
    </row>
    <row r="6" spans="1:14">
      <c r="A6" s="4"/>
      <c r="F6"/>
      <c r="G6"/>
      <c r="H6"/>
      <c r="I6"/>
      <c r="J6"/>
      <c r="L6" s="5"/>
      <c r="M6" s="5"/>
      <c r="N6" s="5"/>
    </row>
  </sheetData>
  <mergeCells count="3">
    <mergeCell ref="F1:J1"/>
    <mergeCell ref="A1:D1"/>
    <mergeCell ref="L1:N1"/>
  </mergeCells>
  <phoneticPr fontId="2" type="noConversion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93B646-7D53-4C97-A257-C71D4EB64AF6}">
  <dimension ref="A1:BS123"/>
  <sheetViews>
    <sheetView zoomScale="90" zoomScaleNormal="90" workbookViewId="0">
      <selection activeCell="C11" sqref="C11"/>
    </sheetView>
  </sheetViews>
  <sheetFormatPr defaultColWidth="9.140625" defaultRowHeight="15"/>
  <cols>
    <col min="1" max="1" width="13.140625" style="3" customWidth="1"/>
    <col min="2" max="2" width="17.7109375" style="3" bestFit="1" customWidth="1"/>
    <col min="3" max="3" width="20.7109375" style="3" bestFit="1" customWidth="1"/>
    <col min="4" max="4" width="12.140625" style="3" customWidth="1"/>
    <col min="5" max="5" width="2.7109375" style="3" customWidth="1"/>
    <col min="6" max="6" width="18.7109375" style="3" customWidth="1"/>
    <col min="7" max="7" width="8.42578125" style="3" bestFit="1" customWidth="1"/>
    <col min="8" max="8" width="15" style="3" bestFit="1" customWidth="1"/>
    <col min="9" max="9" width="16.42578125" style="3" bestFit="1" customWidth="1"/>
    <col min="10" max="10" width="23" style="3" bestFit="1" customWidth="1"/>
    <col min="11" max="11" width="35.5703125" style="3" bestFit="1" customWidth="1"/>
    <col min="12" max="12" width="79.42578125" style="3" bestFit="1" customWidth="1"/>
    <col min="13" max="13" width="2.7109375" style="3" customWidth="1"/>
    <col min="14" max="17" width="15.7109375" style="3" customWidth="1"/>
    <col min="18" max="16384" width="9.140625" style="3"/>
  </cols>
  <sheetData>
    <row r="1" spans="1:71">
      <c r="A1" s="11" t="s">
        <v>0</v>
      </c>
      <c r="B1" s="11"/>
      <c r="C1" s="11"/>
      <c r="D1" s="11"/>
      <c r="F1" s="12" t="s">
        <v>13</v>
      </c>
      <c r="G1" s="12"/>
      <c r="H1" s="12"/>
      <c r="I1" s="12"/>
      <c r="J1" s="12"/>
      <c r="K1" s="12"/>
      <c r="L1" s="12"/>
      <c r="N1" s="11" t="s">
        <v>2</v>
      </c>
      <c r="O1" s="11"/>
      <c r="P1" s="14"/>
      <c r="Q1" s="14"/>
    </row>
    <row r="2" spans="1:71" s="1" customFormat="1" ht="30">
      <c r="A2" s="2" t="s">
        <v>14</v>
      </c>
      <c r="B2" s="2" t="s">
        <v>4</v>
      </c>
      <c r="C2" s="2" t="s">
        <v>5</v>
      </c>
      <c r="D2" s="2" t="s">
        <v>6</v>
      </c>
      <c r="F2" s="2" t="s">
        <v>7</v>
      </c>
      <c r="G2" s="2" t="s">
        <v>15</v>
      </c>
      <c r="H2" s="2" t="s">
        <v>16</v>
      </c>
      <c r="I2" s="2" t="s">
        <v>17</v>
      </c>
      <c r="J2" s="2" t="s">
        <v>18</v>
      </c>
      <c r="K2" s="7" t="s">
        <v>19</v>
      </c>
      <c r="L2" s="2" t="s">
        <v>20</v>
      </c>
      <c r="N2" s="6" t="s">
        <v>10</v>
      </c>
      <c r="O2" s="6" t="s">
        <v>11</v>
      </c>
      <c r="P2" s="6" t="s">
        <v>12</v>
      </c>
      <c r="Q2" s="6" t="s">
        <v>21</v>
      </c>
    </row>
    <row r="3" spans="1:71" s="8" customFormat="1">
      <c r="A3" t="str">
        <f>VLOOKUP(C3,[1]Tabelle1!$A$2:$B$39,2,FALSE)</f>
        <v>0025004601</v>
      </c>
      <c r="B3">
        <v>15911842</v>
      </c>
      <c r="C3" t="s">
        <v>22</v>
      </c>
      <c r="D3" t="s">
        <v>23</v>
      </c>
      <c r="E3"/>
      <c r="F3" t="s">
        <v>24</v>
      </c>
      <c r="G3">
        <v>1</v>
      </c>
      <c r="H3" t="s">
        <v>25</v>
      </c>
      <c r="I3" t="s">
        <v>26</v>
      </c>
      <c r="J3" t="s">
        <v>27</v>
      </c>
      <c r="K3" t="s">
        <v>28</v>
      </c>
      <c r="L3" t="s">
        <v>29</v>
      </c>
      <c r="M3"/>
      <c r="N3">
        <v>13480557</v>
      </c>
      <c r="O3">
        <v>13490557</v>
      </c>
      <c r="P3">
        <v>10024053</v>
      </c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</row>
    <row r="4" spans="1:71" s="9" customFormat="1">
      <c r="A4" t="str">
        <f>VLOOKUP(C4,[1]Tabelle1!$A$2:$B$39,2,FALSE)</f>
        <v>0020002704</v>
      </c>
      <c r="B4" t="s">
        <v>30</v>
      </c>
      <c r="C4" t="s">
        <v>31</v>
      </c>
      <c r="D4" t="s">
        <v>23</v>
      </c>
      <c r="E4"/>
      <c r="F4" t="s">
        <v>24</v>
      </c>
      <c r="G4">
        <v>1</v>
      </c>
      <c r="H4" t="s">
        <v>25</v>
      </c>
      <c r="I4" t="s">
        <v>32</v>
      </c>
      <c r="J4" t="s">
        <v>27</v>
      </c>
      <c r="K4" t="s">
        <v>28</v>
      </c>
      <c r="L4" t="s">
        <v>29</v>
      </c>
      <c r="M4"/>
      <c r="N4">
        <v>13480557</v>
      </c>
      <c r="O4">
        <v>13490557</v>
      </c>
      <c r="P4">
        <v>10024053</v>
      </c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</row>
    <row r="5" spans="1:71" s="10" customFormat="1">
      <c r="A5" t="str">
        <f>VLOOKUP(C5,[1]Tabelle1!$A$2:$B$39,2,FALSE)</f>
        <v>0003810000</v>
      </c>
      <c r="B5" t="s">
        <v>33</v>
      </c>
      <c r="C5" t="s">
        <v>34</v>
      </c>
      <c r="D5" t="s">
        <v>23</v>
      </c>
      <c r="E5"/>
      <c r="F5" t="s">
        <v>24</v>
      </c>
      <c r="G5">
        <v>1</v>
      </c>
      <c r="H5" t="s">
        <v>25</v>
      </c>
      <c r="I5" t="s">
        <v>26</v>
      </c>
      <c r="J5" t="s">
        <v>35</v>
      </c>
      <c r="K5" t="s">
        <v>36</v>
      </c>
      <c r="L5" t="s">
        <v>37</v>
      </c>
      <c r="M5"/>
      <c r="N5">
        <v>13480557</v>
      </c>
      <c r="O5">
        <v>13490557</v>
      </c>
      <c r="P5">
        <v>10024053</v>
      </c>
      <c r="Q5">
        <v>10356971</v>
      </c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</row>
    <row r="6" spans="1:71" s="10" customFormat="1">
      <c r="A6" t="str">
        <f>VLOOKUP(C6,[1]Tabelle1!$A$2:$B$39,2,FALSE)</f>
        <v>0005030000</v>
      </c>
      <c r="B6" t="s">
        <v>38</v>
      </c>
      <c r="C6" t="s">
        <v>39</v>
      </c>
      <c r="D6" t="s">
        <v>23</v>
      </c>
      <c r="E6"/>
      <c r="F6" t="s">
        <v>40</v>
      </c>
      <c r="G6">
        <v>1</v>
      </c>
      <c r="H6" t="s">
        <v>25</v>
      </c>
      <c r="I6" t="s">
        <v>32</v>
      </c>
      <c r="J6" t="s">
        <v>41</v>
      </c>
      <c r="K6" t="s">
        <v>42</v>
      </c>
      <c r="L6" t="s">
        <v>43</v>
      </c>
      <c r="M6"/>
      <c r="N6">
        <v>13480557</v>
      </c>
      <c r="O6">
        <v>13490557</v>
      </c>
      <c r="P6">
        <v>10024053</v>
      </c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</row>
    <row r="7" spans="1:71" s="10" customFormat="1">
      <c r="A7" t="str">
        <f>VLOOKUP(C7,[1]Tabelle1!$A$2:$B$39,2,FALSE)</f>
        <v>0005020000</v>
      </c>
      <c r="B7">
        <v>16298261</v>
      </c>
      <c r="C7" t="s">
        <v>44</v>
      </c>
      <c r="D7" t="s">
        <v>23</v>
      </c>
      <c r="E7"/>
      <c r="F7" t="s">
        <v>40</v>
      </c>
      <c r="G7">
        <v>1</v>
      </c>
      <c r="H7" t="s">
        <v>25</v>
      </c>
      <c r="I7" t="s">
        <v>45</v>
      </c>
      <c r="J7" t="s">
        <v>41</v>
      </c>
      <c r="K7" t="s">
        <v>42</v>
      </c>
      <c r="L7" t="s">
        <v>43</v>
      </c>
      <c r="M7"/>
      <c r="N7">
        <v>13480557</v>
      </c>
      <c r="O7">
        <v>13490557</v>
      </c>
      <c r="P7">
        <v>10024053</v>
      </c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</row>
    <row r="8" spans="1:71" s="9" customFormat="1">
      <c r="A8" t="str">
        <f>VLOOKUP(C8,[1]Tabelle1!$A$2:$B$39,2,FALSE)</f>
        <v>0003622000</v>
      </c>
      <c r="B8" t="s">
        <v>46</v>
      </c>
      <c r="C8" t="s">
        <v>47</v>
      </c>
      <c r="D8" t="s">
        <v>23</v>
      </c>
      <c r="E8"/>
      <c r="F8" t="s">
        <v>40</v>
      </c>
      <c r="G8">
        <v>1</v>
      </c>
      <c r="H8" t="s">
        <v>25</v>
      </c>
      <c r="I8" t="s">
        <v>45</v>
      </c>
      <c r="J8" t="s">
        <v>35</v>
      </c>
      <c r="K8" t="s">
        <v>42</v>
      </c>
      <c r="L8" t="s">
        <v>37</v>
      </c>
      <c r="M8"/>
      <c r="N8">
        <v>13480557</v>
      </c>
      <c r="O8">
        <v>13490557</v>
      </c>
      <c r="P8">
        <v>10024053</v>
      </c>
      <c r="Q8">
        <v>10356971</v>
      </c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</row>
    <row r="9" spans="1:71" s="10" customFormat="1">
      <c r="A9" t="str">
        <f>VLOOKUP(C9,[1]Tabelle1!$A$2:$B$39,2,FALSE)</f>
        <v>0020002694</v>
      </c>
      <c r="B9" t="s">
        <v>48</v>
      </c>
      <c r="C9" t="s">
        <v>49</v>
      </c>
      <c r="D9" t="s">
        <v>23</v>
      </c>
      <c r="E9"/>
      <c r="F9" t="s">
        <v>50</v>
      </c>
      <c r="G9">
        <v>1</v>
      </c>
      <c r="H9" t="s">
        <v>25</v>
      </c>
      <c r="I9" t="s">
        <v>51</v>
      </c>
      <c r="J9" t="s">
        <v>27</v>
      </c>
      <c r="K9" t="s">
        <v>28</v>
      </c>
      <c r="L9" t="s">
        <v>29</v>
      </c>
      <c r="M9"/>
      <c r="N9">
        <v>13480557</v>
      </c>
      <c r="O9">
        <v>13490557</v>
      </c>
      <c r="P9">
        <v>10024053</v>
      </c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</row>
    <row r="10" spans="1:71" s="10" customFormat="1">
      <c r="A10" t="str">
        <f>VLOOKUP(C10,[1]Tabelle1!$A$2:$B$39,2,FALSE)</f>
        <v>0004240400</v>
      </c>
      <c r="B10" t="s">
        <v>52</v>
      </c>
      <c r="C10" t="s">
        <v>53</v>
      </c>
      <c r="D10" t="s">
        <v>23</v>
      </c>
      <c r="E10"/>
      <c r="F10" t="s">
        <v>50</v>
      </c>
      <c r="G10">
        <v>1</v>
      </c>
      <c r="H10" t="s">
        <v>54</v>
      </c>
      <c r="I10" t="s">
        <v>51</v>
      </c>
      <c r="J10" t="s">
        <v>35</v>
      </c>
      <c r="K10" t="s">
        <v>36</v>
      </c>
      <c r="L10" t="s">
        <v>37</v>
      </c>
      <c r="M10"/>
      <c r="N10">
        <v>13480557</v>
      </c>
      <c r="O10">
        <v>13490557</v>
      </c>
      <c r="P10">
        <v>10024053</v>
      </c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</row>
    <row r="11" spans="1:71" s="10" customFormat="1">
      <c r="A11" t="str">
        <f>VLOOKUP(C11,[1]Tabelle1!$A$2:$B$39,2,FALSE)</f>
        <v>0003581400</v>
      </c>
      <c r="B11" t="s">
        <v>55</v>
      </c>
      <c r="C11" t="s">
        <v>56</v>
      </c>
      <c r="D11" t="s">
        <v>23</v>
      </c>
      <c r="E11"/>
      <c r="F11" t="s">
        <v>50</v>
      </c>
      <c r="G11">
        <v>1</v>
      </c>
      <c r="H11" t="s">
        <v>54</v>
      </c>
      <c r="I11" t="s">
        <v>51</v>
      </c>
      <c r="J11" t="s">
        <v>35</v>
      </c>
      <c r="K11" t="s">
        <v>57</v>
      </c>
      <c r="L11" t="s">
        <v>37</v>
      </c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</row>
    <row r="12" spans="1:71" s="10" customFormat="1">
      <c r="A12" t="str">
        <f>VLOOKUP(C12,[1]Tabelle1!$A$2:$B$39,2,FALSE)</f>
        <v>0003487000</v>
      </c>
      <c r="B12" t="s">
        <v>58</v>
      </c>
      <c r="C12" t="s">
        <v>59</v>
      </c>
      <c r="D12" t="s">
        <v>23</v>
      </c>
      <c r="E12"/>
      <c r="F12" t="s">
        <v>50</v>
      </c>
      <c r="G12">
        <v>1</v>
      </c>
      <c r="H12" t="s">
        <v>54</v>
      </c>
      <c r="I12" t="s">
        <v>51</v>
      </c>
      <c r="J12" t="s">
        <v>35</v>
      </c>
      <c r="K12" t="s">
        <v>36</v>
      </c>
      <c r="L12" t="s">
        <v>37</v>
      </c>
      <c r="M12"/>
      <c r="N12">
        <v>13480557</v>
      </c>
      <c r="O12">
        <v>13490557</v>
      </c>
      <c r="P12">
        <v>10024053</v>
      </c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</row>
    <row r="13" spans="1:71" s="10" customFormat="1">
      <c r="A13" t="str">
        <f>VLOOKUP(C13,[1]Tabelle1!$A$2:$B$39,2,FALSE)</f>
        <v>0003581200</v>
      </c>
      <c r="B13" t="s">
        <v>60</v>
      </c>
      <c r="C13" t="s">
        <v>61</v>
      </c>
      <c r="D13" t="s">
        <v>23</v>
      </c>
      <c r="E13"/>
      <c r="F13" t="s">
        <v>50</v>
      </c>
      <c r="G13">
        <v>1</v>
      </c>
      <c r="H13" t="s">
        <v>54</v>
      </c>
      <c r="I13" t="s">
        <v>51</v>
      </c>
      <c r="J13" t="s">
        <v>35</v>
      </c>
      <c r="K13" t="s">
        <v>57</v>
      </c>
      <c r="L13" t="s">
        <v>37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</row>
    <row r="14" spans="1:71" s="10" customFormat="1">
      <c r="A14" t="str">
        <f>VLOOKUP(C14,[1]Tabelle1!$A$2:$B$39,2,FALSE)</f>
        <v>0004240200</v>
      </c>
      <c r="B14" t="s">
        <v>62</v>
      </c>
      <c r="C14" t="s">
        <v>63</v>
      </c>
      <c r="D14" t="s">
        <v>23</v>
      </c>
      <c r="E14"/>
      <c r="F14" t="s">
        <v>50</v>
      </c>
      <c r="G14">
        <v>1</v>
      </c>
      <c r="H14" t="s">
        <v>54</v>
      </c>
      <c r="I14" t="s">
        <v>51</v>
      </c>
      <c r="J14" t="s">
        <v>35</v>
      </c>
      <c r="K14" t="s">
        <v>36</v>
      </c>
      <c r="L14" t="s">
        <v>37</v>
      </c>
      <c r="M14"/>
      <c r="N14">
        <v>13480557</v>
      </c>
      <c r="O14">
        <v>13490557</v>
      </c>
      <c r="P14">
        <v>10024053</v>
      </c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</row>
    <row r="15" spans="1:71" s="10" customFormat="1">
      <c r="A15" t="str">
        <f>VLOOKUP(C15,[1]Tabelle1!$A$2:$B$39,2,FALSE)</f>
        <v>0003581000</v>
      </c>
      <c r="B15" t="s">
        <v>64</v>
      </c>
      <c r="C15" t="s">
        <v>65</v>
      </c>
      <c r="D15" t="s">
        <v>23</v>
      </c>
      <c r="E15"/>
      <c r="F15" t="s">
        <v>50</v>
      </c>
      <c r="G15">
        <v>1</v>
      </c>
      <c r="H15" t="s">
        <v>54</v>
      </c>
      <c r="I15" t="s">
        <v>51</v>
      </c>
      <c r="J15" t="s">
        <v>35</v>
      </c>
      <c r="K15" t="s">
        <v>66</v>
      </c>
      <c r="L15" t="s">
        <v>37</v>
      </c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</row>
    <row r="16" spans="1:71" s="10" customFormat="1">
      <c r="A16" t="str">
        <f>VLOOKUP(C16,[1]Tabelle1!$A$2:$B$39,2,FALSE)</f>
        <v>0003582600</v>
      </c>
      <c r="B16" t="s">
        <v>67</v>
      </c>
      <c r="C16" t="s">
        <v>68</v>
      </c>
      <c r="D16" t="s">
        <v>23</v>
      </c>
      <c r="E16"/>
      <c r="F16" t="s">
        <v>69</v>
      </c>
      <c r="G16">
        <v>1</v>
      </c>
      <c r="H16" t="s">
        <v>54</v>
      </c>
      <c r="I16" t="s">
        <v>51</v>
      </c>
      <c r="J16" t="s">
        <v>35</v>
      </c>
      <c r="K16" t="s">
        <v>70</v>
      </c>
      <c r="L16" t="s">
        <v>37</v>
      </c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</row>
    <row r="17" spans="1:71" s="10" customFormat="1">
      <c r="A17" t="str">
        <f>VLOOKUP(C17,[1]Tabelle1!$A$2:$B$39,2,FALSE)</f>
        <v>0003582400</v>
      </c>
      <c r="B17">
        <v>16288141</v>
      </c>
      <c r="C17" t="s">
        <v>71</v>
      </c>
      <c r="D17" t="s">
        <v>23</v>
      </c>
      <c r="E17"/>
      <c r="F17" t="s">
        <v>69</v>
      </c>
      <c r="G17">
        <v>1</v>
      </c>
      <c r="H17" t="s">
        <v>54</v>
      </c>
      <c r="I17" t="s">
        <v>51</v>
      </c>
      <c r="J17" t="s">
        <v>35</v>
      </c>
      <c r="K17" t="s">
        <v>70</v>
      </c>
      <c r="L17" t="s">
        <v>37</v>
      </c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</row>
    <row r="18" spans="1:71" s="10" customFormat="1">
      <c r="A18" t="str">
        <f>VLOOKUP(C18,[1]Tabelle1!$A$2:$B$39,2,FALSE)</f>
        <v>0003582200</v>
      </c>
      <c r="B18" t="s">
        <v>72</v>
      </c>
      <c r="C18" t="s">
        <v>73</v>
      </c>
      <c r="D18" t="s">
        <v>23</v>
      </c>
      <c r="E18"/>
      <c r="F18" t="s">
        <v>69</v>
      </c>
      <c r="G18">
        <v>1</v>
      </c>
      <c r="H18" t="s">
        <v>54</v>
      </c>
      <c r="I18" t="s">
        <v>51</v>
      </c>
      <c r="J18" t="s">
        <v>35</v>
      </c>
      <c r="K18" t="s">
        <v>70</v>
      </c>
      <c r="L18" t="s">
        <v>37</v>
      </c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</row>
    <row r="19" spans="1:71" s="10" customFormat="1">
      <c r="A19" t="str">
        <f>VLOOKUP(C19,[1]Tabelle1!$A$2:$B$39,2,FALSE)</f>
        <v>0025005156</v>
      </c>
      <c r="B19">
        <v>16110361</v>
      </c>
      <c r="C19" t="s">
        <v>74</v>
      </c>
      <c r="D19" t="s">
        <v>23</v>
      </c>
      <c r="E19"/>
      <c r="F19" t="s">
        <v>69</v>
      </c>
      <c r="G19">
        <v>1</v>
      </c>
      <c r="H19" t="s">
        <v>75</v>
      </c>
      <c r="I19" t="s">
        <v>76</v>
      </c>
      <c r="J19" t="s">
        <v>35</v>
      </c>
      <c r="K19" t="s">
        <v>70</v>
      </c>
      <c r="L19" t="s">
        <v>37</v>
      </c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</row>
    <row r="20" spans="1:71" s="10" customFormat="1">
      <c r="A20" t="str">
        <f>VLOOKUP(C20,[1]Tabelle1!$A$2:$B$39,2,FALSE)</f>
        <v>0003671000</v>
      </c>
      <c r="B20">
        <v>10104444</v>
      </c>
      <c r="C20" t="s">
        <v>77</v>
      </c>
      <c r="D20" t="s">
        <v>23</v>
      </c>
      <c r="E20"/>
      <c r="F20" t="s">
        <v>69</v>
      </c>
      <c r="G20">
        <v>1</v>
      </c>
      <c r="H20" t="s">
        <v>75</v>
      </c>
      <c r="I20" t="s">
        <v>76</v>
      </c>
      <c r="J20" t="s">
        <v>35</v>
      </c>
      <c r="K20" t="s">
        <v>70</v>
      </c>
      <c r="L20" t="s">
        <v>37</v>
      </c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</row>
    <row r="21" spans="1:71" s="9" customFormat="1">
      <c r="A21" t="str">
        <f>VLOOKUP(C21,[1]Tabelle1!$A$2:$B$39,2,FALSE)</f>
        <v>0003672000</v>
      </c>
      <c r="B21" t="s">
        <v>30</v>
      </c>
      <c r="C21" t="s">
        <v>78</v>
      </c>
      <c r="D21" t="s">
        <v>23</v>
      </c>
      <c r="E21"/>
      <c r="F21" t="s">
        <v>69</v>
      </c>
      <c r="G21">
        <v>1</v>
      </c>
      <c r="H21" t="s">
        <v>75</v>
      </c>
      <c r="I21" t="s">
        <v>76</v>
      </c>
      <c r="J21" t="s">
        <v>35</v>
      </c>
      <c r="K21" t="s">
        <v>70</v>
      </c>
      <c r="L21" t="s">
        <v>37</v>
      </c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</row>
    <row r="22" spans="1:71" s="9" customFormat="1">
      <c r="A22" t="str">
        <f>VLOOKUP(C22,[1]Tabelle1!$A$2:$B$39,2,FALSE)</f>
        <v>0020004631</v>
      </c>
      <c r="B22" t="s">
        <v>30</v>
      </c>
      <c r="C22" t="s">
        <v>79</v>
      </c>
      <c r="D22" t="s">
        <v>23</v>
      </c>
      <c r="E22"/>
      <c r="F22" t="s">
        <v>69</v>
      </c>
      <c r="G22">
        <v>1</v>
      </c>
      <c r="H22" t="s">
        <v>54</v>
      </c>
      <c r="I22" t="s">
        <v>76</v>
      </c>
      <c r="J22" t="s">
        <v>80</v>
      </c>
      <c r="K22" t="s">
        <v>70</v>
      </c>
      <c r="L22" t="s">
        <v>81</v>
      </c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</row>
    <row r="23" spans="1:71" s="9" customFormat="1">
      <c r="A23" t="str">
        <f>VLOOKUP(C23,[1]Tabelle1!$A$2:$B$39,2,FALSE)</f>
        <v>0003690500</v>
      </c>
      <c r="B23" t="s">
        <v>30</v>
      </c>
      <c r="C23" t="s">
        <v>82</v>
      </c>
      <c r="D23" t="s">
        <v>23</v>
      </c>
      <c r="E23"/>
      <c r="F23" t="s">
        <v>69</v>
      </c>
      <c r="G23">
        <v>5</v>
      </c>
      <c r="H23" t="s">
        <v>75</v>
      </c>
      <c r="I23" t="s">
        <v>45</v>
      </c>
      <c r="J23" t="s">
        <v>35</v>
      </c>
      <c r="K23" t="s">
        <v>70</v>
      </c>
      <c r="L23" t="s">
        <v>37</v>
      </c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</row>
    <row r="24" spans="1:71" s="9" customFormat="1">
      <c r="A24" t="str">
        <f>VLOOKUP(C24,[1]Tabelle1!$A$2:$B$39,2,FALSE)</f>
        <v>0003691000</v>
      </c>
      <c r="B24" t="s">
        <v>30</v>
      </c>
      <c r="C24" t="s">
        <v>83</v>
      </c>
      <c r="D24" t="s">
        <v>23</v>
      </c>
      <c r="E24"/>
      <c r="F24" t="s">
        <v>69</v>
      </c>
      <c r="G24">
        <v>10</v>
      </c>
      <c r="H24" t="s">
        <v>75</v>
      </c>
      <c r="I24" t="s">
        <v>45</v>
      </c>
      <c r="J24" t="s">
        <v>35</v>
      </c>
      <c r="K24" t="s">
        <v>70</v>
      </c>
      <c r="L24" t="s">
        <v>37</v>
      </c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</row>
    <row r="25" spans="1:71" s="10" customFormat="1">
      <c r="A25" t="str">
        <f>VLOOKUP(C25,[1]Tabelle1!$A$2:$B$39,2,FALSE)</f>
        <v>0003692500</v>
      </c>
      <c r="B25" t="s">
        <v>84</v>
      </c>
      <c r="C25" t="s">
        <v>85</v>
      </c>
      <c r="D25" t="s">
        <v>23</v>
      </c>
      <c r="E25"/>
      <c r="F25" t="s">
        <v>69</v>
      </c>
      <c r="G25">
        <v>15</v>
      </c>
      <c r="H25" t="s">
        <v>75</v>
      </c>
      <c r="I25" t="s">
        <v>45</v>
      </c>
      <c r="J25" t="s">
        <v>35</v>
      </c>
      <c r="K25" t="s">
        <v>70</v>
      </c>
      <c r="L25" t="s">
        <v>37</v>
      </c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</row>
    <row r="26" spans="1:71" s="10" customFormat="1">
      <c r="A26" t="str">
        <f>VLOOKUP(C26,[1]Tabelle1!$A$2:$B$39,2,FALSE)</f>
        <v>0003690600</v>
      </c>
      <c r="B26" t="s">
        <v>86</v>
      </c>
      <c r="C26" t="s">
        <v>87</v>
      </c>
      <c r="D26" t="s">
        <v>23</v>
      </c>
      <c r="E26"/>
      <c r="F26" t="s">
        <v>88</v>
      </c>
      <c r="G26">
        <v>5</v>
      </c>
      <c r="H26" t="s">
        <v>75</v>
      </c>
      <c r="I26" t="s">
        <v>26</v>
      </c>
      <c r="J26" t="s">
        <v>35</v>
      </c>
      <c r="K26" t="s">
        <v>66</v>
      </c>
      <c r="L26" t="s">
        <v>37</v>
      </c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</row>
    <row r="27" spans="1:71" s="9" customFormat="1">
      <c r="A27" t="str">
        <f>VLOOKUP(C27,[1]Tabelle1!$A$2:$B$39,2,FALSE)</f>
        <v>0003691100</v>
      </c>
      <c r="B27" t="s">
        <v>30</v>
      </c>
      <c r="C27" t="s">
        <v>89</v>
      </c>
      <c r="D27" t="s">
        <v>23</v>
      </c>
      <c r="E27"/>
      <c r="F27" t="s">
        <v>88</v>
      </c>
      <c r="G27">
        <v>10</v>
      </c>
      <c r="H27" t="s">
        <v>75</v>
      </c>
      <c r="I27" t="s">
        <v>26</v>
      </c>
      <c r="J27" t="s">
        <v>35</v>
      </c>
      <c r="K27" t="s">
        <v>66</v>
      </c>
      <c r="L27" t="s">
        <v>37</v>
      </c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</row>
    <row r="28" spans="1:71" s="9" customFormat="1">
      <c r="A28" t="str">
        <f>VLOOKUP(C28,[1]Tabelle1!$A$2:$B$39,2,FALSE)</f>
        <v>0003692600</v>
      </c>
      <c r="B28" t="s">
        <v>30</v>
      </c>
      <c r="C28" t="s">
        <v>90</v>
      </c>
      <c r="D28" t="s">
        <v>23</v>
      </c>
      <c r="E28"/>
      <c r="F28" t="s">
        <v>88</v>
      </c>
      <c r="G28">
        <v>15</v>
      </c>
      <c r="H28" t="s">
        <v>75</v>
      </c>
      <c r="I28" t="s">
        <v>26</v>
      </c>
      <c r="J28" t="s">
        <v>35</v>
      </c>
      <c r="K28" t="s">
        <v>66</v>
      </c>
      <c r="L28" t="s">
        <v>37</v>
      </c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</row>
    <row r="29" spans="1:71" s="9" customFormat="1">
      <c r="A29" t="str">
        <f>VLOOKUP(C29,[1]Tabelle1!$A$2:$B$39,2,FALSE)</f>
        <v>0025004132</v>
      </c>
      <c r="B29" t="s">
        <v>30</v>
      </c>
      <c r="C29" t="s">
        <v>91</v>
      </c>
      <c r="D29" t="s">
        <v>23</v>
      </c>
      <c r="E29"/>
      <c r="F29" t="s">
        <v>69</v>
      </c>
      <c r="G29">
        <v>1</v>
      </c>
      <c r="H29" t="s">
        <v>75</v>
      </c>
      <c r="I29" t="s">
        <v>92</v>
      </c>
      <c r="J29" t="s">
        <v>35</v>
      </c>
      <c r="K29" t="s">
        <v>70</v>
      </c>
      <c r="L29" t="s">
        <v>37</v>
      </c>
      <c r="M29"/>
      <c r="N29">
        <v>15775532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</row>
    <row r="30" spans="1:71" s="10" customFormat="1">
      <c r="A30" t="str">
        <f>VLOOKUP(C30,[1]Tabelle1!$A$2:$B$39,2,FALSE)</f>
        <v>0003368000</v>
      </c>
      <c r="B30">
        <v>10309063</v>
      </c>
      <c r="C30" t="s">
        <v>93</v>
      </c>
      <c r="D30" t="s">
        <v>23</v>
      </c>
      <c r="E30"/>
      <c r="F30" t="s">
        <v>69</v>
      </c>
      <c r="G30">
        <v>1</v>
      </c>
      <c r="H30" t="s">
        <v>75</v>
      </c>
      <c r="I30" t="s">
        <v>92</v>
      </c>
      <c r="J30" t="s">
        <v>35</v>
      </c>
      <c r="K30" t="s">
        <v>70</v>
      </c>
      <c r="L30" t="s">
        <v>37</v>
      </c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</row>
    <row r="31" spans="1:71" s="10" customFormat="1">
      <c r="A31" t="str">
        <f>VLOOKUP(C31,[1]Tabelle1!$A$2:$B$39,2,FALSE)</f>
        <v>0003381300</v>
      </c>
      <c r="B31">
        <v>10014124</v>
      </c>
      <c r="C31" t="s">
        <v>94</v>
      </c>
      <c r="D31" t="s">
        <v>23</v>
      </c>
      <c r="E31"/>
      <c r="F31" t="s">
        <v>69</v>
      </c>
      <c r="G31">
        <v>1</v>
      </c>
      <c r="H31" t="s">
        <v>75</v>
      </c>
      <c r="I31" t="s">
        <v>92</v>
      </c>
      <c r="J31" t="s">
        <v>35</v>
      </c>
      <c r="K31" t="s">
        <v>70</v>
      </c>
      <c r="L31" t="s">
        <v>37</v>
      </c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</row>
    <row r="32" spans="1:71" s="9" customFormat="1">
      <c r="A32" t="str">
        <f>VLOOKUP(C32,[1]Tabelle1!$A$2:$B$39,2,FALSE)</f>
        <v>0003907500</v>
      </c>
      <c r="B32" t="s">
        <v>30</v>
      </c>
      <c r="C32" t="s">
        <v>95</v>
      </c>
      <c r="D32" t="s">
        <v>23</v>
      </c>
      <c r="E32"/>
      <c r="F32" t="s">
        <v>69</v>
      </c>
      <c r="G32">
        <v>1</v>
      </c>
      <c r="H32" t="s">
        <v>75</v>
      </c>
      <c r="I32" t="s">
        <v>92</v>
      </c>
      <c r="J32" t="s">
        <v>35</v>
      </c>
      <c r="K32" t="s">
        <v>70</v>
      </c>
      <c r="L32" t="s">
        <v>37</v>
      </c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</row>
    <row r="33" spans="1:71" s="9" customFormat="1">
      <c r="A33" t="str">
        <f>VLOOKUP(C33,[1]Tabelle1!$A$2:$B$39,2,FALSE)</f>
        <v>0025002968</v>
      </c>
      <c r="B33" t="s">
        <v>96</v>
      </c>
      <c r="C33" t="s">
        <v>97</v>
      </c>
      <c r="D33" t="s">
        <v>23</v>
      </c>
      <c r="E33"/>
      <c r="F33" t="s">
        <v>69</v>
      </c>
      <c r="G33">
        <v>1</v>
      </c>
      <c r="H33" t="s">
        <v>98</v>
      </c>
      <c r="I33" t="s">
        <v>45</v>
      </c>
      <c r="J33" t="s">
        <v>27</v>
      </c>
      <c r="K33" t="s">
        <v>70</v>
      </c>
      <c r="L33" t="s">
        <v>37</v>
      </c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</row>
    <row r="34" spans="1:71" s="8" customFormat="1">
      <c r="A34" t="str">
        <f>VLOOKUP(C34,[1]Tabelle1!$A$2:$B$39,2,FALSE)</f>
        <v>0025002978</v>
      </c>
      <c r="B34" t="s">
        <v>99</v>
      </c>
      <c r="C34" t="s">
        <v>100</v>
      </c>
      <c r="D34" t="s">
        <v>23</v>
      </c>
      <c r="E34"/>
      <c r="F34" t="s">
        <v>69</v>
      </c>
      <c r="G34">
        <v>1</v>
      </c>
      <c r="H34" t="s">
        <v>98</v>
      </c>
      <c r="I34" t="s">
        <v>45</v>
      </c>
      <c r="J34" t="s">
        <v>27</v>
      </c>
      <c r="K34" t="s">
        <v>70</v>
      </c>
      <c r="L34" t="s">
        <v>101</v>
      </c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</row>
    <row r="35" spans="1:71" s="10" customFormat="1">
      <c r="A35" t="str">
        <f>VLOOKUP(C35,[1]Tabelle1!$A$2:$B$39,2,FALSE)</f>
        <v>0005019700</v>
      </c>
      <c r="B35" t="s">
        <v>102</v>
      </c>
      <c r="C35" t="s">
        <v>103</v>
      </c>
      <c r="D35" t="s">
        <v>23</v>
      </c>
      <c r="E35"/>
      <c r="F35" t="s">
        <v>104</v>
      </c>
      <c r="G35">
        <v>1</v>
      </c>
      <c r="H35" t="s">
        <v>54</v>
      </c>
      <c r="I35" t="s">
        <v>45</v>
      </c>
      <c r="J35" t="s">
        <v>35</v>
      </c>
      <c r="K35" t="s">
        <v>57</v>
      </c>
      <c r="L35" t="s">
        <v>37</v>
      </c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</row>
    <row r="36" spans="1:71" s="10" customFormat="1">
      <c r="A36" t="str">
        <f>VLOOKUP(C36,[1]Tabelle1!$A$2:$B$39,2,FALSE)</f>
        <v>0005029700</v>
      </c>
      <c r="B36" t="s">
        <v>105</v>
      </c>
      <c r="C36" t="s">
        <v>106</v>
      </c>
      <c r="D36" t="s">
        <v>23</v>
      </c>
      <c r="E36"/>
      <c r="F36" t="s">
        <v>104</v>
      </c>
      <c r="G36">
        <v>1</v>
      </c>
      <c r="H36" t="s">
        <v>54</v>
      </c>
      <c r="I36" t="s">
        <v>32</v>
      </c>
      <c r="J36" t="s">
        <v>35</v>
      </c>
      <c r="K36" t="s">
        <v>57</v>
      </c>
      <c r="L36" t="s">
        <v>37</v>
      </c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</row>
    <row r="37" spans="1:71" s="10" customFormat="1">
      <c r="A37" t="str">
        <f>VLOOKUP(C37,[1]Tabelle1!$A$2:$B$39,2,FALSE)</f>
        <v>0005019800</v>
      </c>
      <c r="B37">
        <v>16288261</v>
      </c>
      <c r="C37" t="s">
        <v>107</v>
      </c>
      <c r="D37" t="s">
        <v>23</v>
      </c>
      <c r="E37"/>
      <c r="F37" t="s">
        <v>104</v>
      </c>
      <c r="G37">
        <v>1</v>
      </c>
      <c r="H37" t="s">
        <v>54</v>
      </c>
      <c r="I37" t="s">
        <v>45</v>
      </c>
      <c r="J37" t="s">
        <v>35</v>
      </c>
      <c r="K37" t="s">
        <v>57</v>
      </c>
      <c r="L37" t="s">
        <v>37</v>
      </c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</row>
    <row r="38" spans="1:71" s="10" customFormat="1">
      <c r="A38" t="str">
        <f>VLOOKUP(C38,[1]Tabelle1!$A$2:$B$39,2,FALSE)</f>
        <v>0004678000</v>
      </c>
      <c r="B38" t="s">
        <v>108</v>
      </c>
      <c r="C38" t="s">
        <v>109</v>
      </c>
      <c r="D38" t="s">
        <v>23</v>
      </c>
      <c r="E38"/>
      <c r="F38" t="s">
        <v>104</v>
      </c>
      <c r="G38">
        <v>1</v>
      </c>
      <c r="H38" t="s">
        <v>54</v>
      </c>
      <c r="I38" t="s">
        <v>32</v>
      </c>
      <c r="J38" t="s">
        <v>35</v>
      </c>
      <c r="K38" t="s">
        <v>57</v>
      </c>
      <c r="L38" t="s">
        <v>37</v>
      </c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</row>
    <row r="39" spans="1:71" s="9" customFormat="1">
      <c r="A39" t="str">
        <f>VLOOKUP(C39,[1]Tabelle1!$A$2:$B$39,2,FALSE)</f>
        <v>0003339000</v>
      </c>
      <c r="B39" t="s">
        <v>110</v>
      </c>
      <c r="C39" t="s">
        <v>111</v>
      </c>
      <c r="D39" t="s">
        <v>23</v>
      </c>
      <c r="E39"/>
      <c r="F39" t="s">
        <v>104</v>
      </c>
      <c r="G39">
        <v>1</v>
      </c>
      <c r="H39" t="s">
        <v>54</v>
      </c>
      <c r="I39" t="s">
        <v>45</v>
      </c>
      <c r="J39" t="s">
        <v>35</v>
      </c>
      <c r="K39" t="s">
        <v>66</v>
      </c>
      <c r="L39" t="s">
        <v>37</v>
      </c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</row>
    <row r="40" spans="1:71">
      <c r="A40"/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</row>
    <row r="41" spans="1:71">
      <c r="A41"/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</row>
    <row r="42" spans="1:71">
      <c r="A42"/>
      <c r="B42"/>
      <c r="C42"/>
      <c r="D42"/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</row>
    <row r="43" spans="1:71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</row>
    <row r="44" spans="1:71">
      <c r="A44"/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</row>
    <row r="45" spans="1:71">
      <c r="A45"/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</row>
    <row r="46" spans="1:71">
      <c r="A46"/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</row>
    <row r="47" spans="1:71">
      <c r="A47"/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</row>
    <row r="48" spans="1:71">
      <c r="A48"/>
      <c r="B48"/>
      <c r="C48"/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</row>
    <row r="49" spans="1:71">
      <c r="A49"/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</row>
    <row r="50" spans="1:71">
      <c r="A50"/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</row>
    <row r="51" spans="1:71">
      <c r="A51"/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</row>
    <row r="52" spans="1:71">
      <c r="A52"/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</row>
    <row r="53" spans="1:71">
      <c r="A53"/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</row>
    <row r="54" spans="1:71">
      <c r="A54"/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</row>
    <row r="55" spans="1:71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</row>
    <row r="56" spans="1:71">
      <c r="A56"/>
      <c r="B56"/>
      <c r="C56"/>
      <c r="D56"/>
      <c r="E56"/>
      <c r="F56"/>
      <c r="G56"/>
      <c r="H56"/>
      <c r="I56"/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</row>
    <row r="57" spans="1:71">
      <c r="A57"/>
      <c r="B57"/>
      <c r="C57"/>
      <c r="D57"/>
      <c r="E57"/>
      <c r="F57"/>
      <c r="G57"/>
      <c r="H57"/>
      <c r="I57"/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</row>
    <row r="58" spans="1:71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</row>
    <row r="59" spans="1:71">
      <c r="A59"/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</row>
    <row r="60" spans="1:71">
      <c r="A60"/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</row>
    <row r="61" spans="1:71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</row>
    <row r="62" spans="1:71">
      <c r="A62"/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</row>
    <row r="63" spans="1:71">
      <c r="A63"/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</row>
    <row r="64" spans="1:71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</row>
    <row r="65" spans="1:71">
      <c r="A65"/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</row>
    <row r="66" spans="1:71">
      <c r="A66"/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</row>
    <row r="67" spans="1:71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</row>
    <row r="68" spans="1:71">
      <c r="A68"/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</row>
    <row r="69" spans="1:71">
      <c r="A69"/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</row>
    <row r="70" spans="1:71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</row>
    <row r="71" spans="1:71">
      <c r="A71"/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</row>
    <row r="72" spans="1:71">
      <c r="A72"/>
      <c r="B72">
        <v>16228161</v>
      </c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</row>
    <row r="73" spans="1:71">
      <c r="A73"/>
      <c r="B73">
        <v>16238161</v>
      </c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</row>
    <row r="74" spans="1:71">
      <c r="A74"/>
      <c r="B74">
        <v>16258381</v>
      </c>
      <c r="C74"/>
      <c r="D74"/>
      <c r="E74"/>
      <c r="F74"/>
      <c r="G74"/>
      <c r="H74"/>
      <c r="I74"/>
      <c r="J74"/>
      <c r="K74"/>
      <c r="L74"/>
      <c r="M74"/>
      <c r="N74"/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</row>
    <row r="75" spans="1:71">
      <c r="A75"/>
      <c r="B75">
        <v>16248381</v>
      </c>
      <c r="C75"/>
      <c r="D75"/>
      <c r="E75"/>
      <c r="F75"/>
      <c r="G75"/>
      <c r="H75"/>
      <c r="I75"/>
      <c r="J75"/>
      <c r="K75"/>
      <c r="L75"/>
      <c r="M75"/>
      <c r="N75"/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</row>
    <row r="76" spans="1:71">
      <c r="A76"/>
      <c r="B76">
        <v>16298261</v>
      </c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</row>
    <row r="77" spans="1:71">
      <c r="A77"/>
      <c r="B77">
        <v>12947246</v>
      </c>
      <c r="C77"/>
      <c r="D77"/>
      <c r="E77"/>
      <c r="F77"/>
      <c r="G77"/>
      <c r="H77"/>
      <c r="I77"/>
      <c r="J77"/>
      <c r="K77"/>
      <c r="L77"/>
      <c r="M77"/>
      <c r="N77"/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</row>
    <row r="78" spans="1:71">
      <c r="A78"/>
      <c r="B78">
        <v>13187024</v>
      </c>
      <c r="C78"/>
      <c r="D78"/>
      <c r="E78"/>
      <c r="F78"/>
      <c r="G78"/>
      <c r="H78"/>
      <c r="I78"/>
      <c r="J78"/>
      <c r="K78"/>
      <c r="L78"/>
      <c r="M78"/>
      <c r="N78"/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</row>
    <row r="79" spans="1:71">
      <c r="A79"/>
      <c r="B79">
        <v>15957625</v>
      </c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</row>
    <row r="80" spans="1:71">
      <c r="A80"/>
      <c r="B80">
        <v>16278461</v>
      </c>
      <c r="C80"/>
      <c r="D80"/>
      <c r="E80"/>
      <c r="F80"/>
      <c r="G80"/>
      <c r="H80"/>
      <c r="I80"/>
      <c r="J80"/>
      <c r="K80"/>
      <c r="L80"/>
      <c r="M80"/>
      <c r="N80"/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</row>
    <row r="81" spans="1:71">
      <c r="A81"/>
      <c r="B81">
        <v>16208191</v>
      </c>
      <c r="C81"/>
      <c r="D81"/>
      <c r="E81"/>
      <c r="F81"/>
      <c r="G81"/>
      <c r="H81"/>
      <c r="I81"/>
      <c r="J81"/>
      <c r="K81"/>
      <c r="L81"/>
      <c r="M81"/>
      <c r="N81"/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</row>
    <row r="82" spans="1:71">
      <c r="A82"/>
      <c r="B82">
        <v>16298181</v>
      </c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</row>
    <row r="83" spans="1:71">
      <c r="A83"/>
      <c r="B83">
        <v>16298131</v>
      </c>
      <c r="C83"/>
      <c r="D83"/>
      <c r="E83"/>
      <c r="F83"/>
      <c r="G83"/>
      <c r="H83"/>
      <c r="I83"/>
      <c r="J83"/>
      <c r="K83"/>
      <c r="L83"/>
      <c r="M83"/>
      <c r="N83"/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</row>
    <row r="84" spans="1:71">
      <c r="A84"/>
      <c r="B84">
        <v>16208141</v>
      </c>
      <c r="C84"/>
      <c r="D84"/>
      <c r="E84"/>
      <c r="F84"/>
      <c r="G84"/>
      <c r="H84"/>
      <c r="I84"/>
      <c r="J84"/>
      <c r="K84"/>
      <c r="L84"/>
      <c r="M84"/>
      <c r="N84"/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</row>
    <row r="85" spans="1:71">
      <c r="A85"/>
      <c r="B85">
        <v>16228131</v>
      </c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</row>
    <row r="86" spans="1:71">
      <c r="B86" s="3">
        <v>16218131</v>
      </c>
    </row>
    <row r="87" spans="1:71">
      <c r="B87" s="3">
        <v>16278131</v>
      </c>
    </row>
    <row r="88" spans="1:71">
      <c r="B88" s="3">
        <v>16298131</v>
      </c>
    </row>
    <row r="89" spans="1:71">
      <c r="B89" s="3">
        <v>16288131</v>
      </c>
    </row>
    <row r="90" spans="1:71">
      <c r="B90" s="3">
        <v>16208141</v>
      </c>
    </row>
    <row r="91" spans="1:71">
      <c r="B91" s="3">
        <v>16278181</v>
      </c>
    </row>
    <row r="92" spans="1:71">
      <c r="B92" s="3">
        <v>16288181</v>
      </c>
    </row>
    <row r="93" spans="1:71">
      <c r="B93" s="3">
        <v>16258131</v>
      </c>
    </row>
    <row r="94" spans="1:71">
      <c r="B94" s="3">
        <v>16268131</v>
      </c>
    </row>
    <row r="95" spans="1:71">
      <c r="B95" s="3">
        <v>16298141</v>
      </c>
    </row>
    <row r="96" spans="1:71">
      <c r="B96" s="3">
        <v>16208151</v>
      </c>
    </row>
    <row r="97" spans="2:2">
      <c r="B97" s="3">
        <v>16288141</v>
      </c>
    </row>
    <row r="98" spans="2:2">
      <c r="B98" s="3">
        <v>16268141</v>
      </c>
    </row>
    <row r="99" spans="2:2">
      <c r="B99" s="3">
        <v>16278141</v>
      </c>
    </row>
    <row r="100" spans="2:2">
      <c r="B100" s="3">
        <v>16110361</v>
      </c>
    </row>
    <row r="101" spans="2:2">
      <c r="B101" s="3">
        <v>10104444</v>
      </c>
    </row>
    <row r="102" spans="2:2">
      <c r="B102" s="3">
        <v>13521890</v>
      </c>
    </row>
    <row r="103" spans="2:2">
      <c r="B103" s="3">
        <v>16218321</v>
      </c>
    </row>
    <row r="104" spans="2:2">
      <c r="B104" s="3">
        <v>15602799</v>
      </c>
    </row>
    <row r="105" spans="2:2">
      <c r="B105" s="3">
        <v>13430557</v>
      </c>
    </row>
    <row r="106" spans="2:2">
      <c r="B106" s="3">
        <v>16278441</v>
      </c>
    </row>
    <row r="107" spans="2:2">
      <c r="B107" s="3">
        <v>13541890</v>
      </c>
    </row>
    <row r="108" spans="2:2">
      <c r="B108" s="3">
        <v>10309063</v>
      </c>
    </row>
    <row r="109" spans="2:2">
      <c r="B109" s="3">
        <v>10014124</v>
      </c>
    </row>
    <row r="110" spans="2:2">
      <c r="B110" s="3">
        <v>16218641</v>
      </c>
    </row>
    <row r="111" spans="2:2">
      <c r="B111" s="3">
        <v>15918506</v>
      </c>
    </row>
    <row r="112" spans="2:2">
      <c r="B112" s="3">
        <v>16488103</v>
      </c>
    </row>
    <row r="113" spans="2:2">
      <c r="B113" s="3">
        <v>16228641</v>
      </c>
    </row>
    <row r="114" spans="2:2">
      <c r="B114" s="3">
        <v>16228641</v>
      </c>
    </row>
    <row r="115" spans="2:2">
      <c r="B115" s="3">
        <v>16278261</v>
      </c>
    </row>
    <row r="116" spans="2:2">
      <c r="B116" s="3">
        <v>13591880</v>
      </c>
    </row>
    <row r="117" spans="2:2">
      <c r="B117" s="3">
        <v>16218271</v>
      </c>
    </row>
    <row r="118" spans="2:2">
      <c r="B118" s="3">
        <v>16208271</v>
      </c>
    </row>
    <row r="119" spans="2:2">
      <c r="B119" s="3">
        <v>16288261</v>
      </c>
    </row>
    <row r="120" spans="2:2">
      <c r="B120" s="3">
        <v>16248261</v>
      </c>
    </row>
    <row r="121" spans="2:2">
      <c r="B121" s="3">
        <v>16238261</v>
      </c>
    </row>
    <row r="122" spans="2:2">
      <c r="B122" s="3">
        <v>16288121</v>
      </c>
    </row>
    <row r="123" spans="2:2">
      <c r="B123" s="3">
        <v>15939471</v>
      </c>
    </row>
  </sheetData>
  <autoFilter ref="F2:L39" xr:uid="{AC7D86DF-90C3-416D-BF16-ECC55325D16B}"/>
  <mergeCells count="3">
    <mergeCell ref="A1:D1"/>
    <mergeCell ref="F1:L1"/>
    <mergeCell ref="N1:Q1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1CDA1B955EC7D47A58B9BA4DE3F2CE4" ma:contentTypeVersion="565" ma:contentTypeDescription="Create a new document." ma:contentTypeScope="" ma:versionID="334bf8365fd4c0b8c394e2f2ff917d0c">
  <xsd:schema xmlns:xsd="http://www.w3.org/2001/XMLSchema" xmlns:xs="http://www.w3.org/2001/XMLSchema" xmlns:p="http://schemas.microsoft.com/office/2006/metadata/properties" xmlns:ns1="http://schemas.microsoft.com/sharepoint/v3" xmlns:ns2="9350835c-9c0a-4795-97f0-a00c44adbc06" xmlns:ns3="c09da49a-44e1-437b-af7c-c343518aaf57" targetNamespace="http://schemas.microsoft.com/office/2006/metadata/properties" ma:root="true" ma:fieldsID="0b3bf9279b6e8c4e80448b363e5820b0" ns1:_="" ns2:_="" ns3:_="">
    <xsd:import namespace="http://schemas.microsoft.com/sharepoint/v3"/>
    <xsd:import namespace="9350835c-9c0a-4795-97f0-a00c44adbc06"/>
    <xsd:import namespace="c09da49a-44e1-437b-af7c-c343518aaf57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50835c-9c0a-4795-97f0-a00c44adbc0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09da49a-44e1-437b-af7c-c343518aaf57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559CBA5-22C2-47B4-B0D6-D48E01DC51DC}"/>
</file>

<file path=customXml/itemProps2.xml><?xml version="1.0" encoding="utf-8"?>
<ds:datastoreItem xmlns:ds="http://schemas.openxmlformats.org/officeDocument/2006/customXml" ds:itemID="{B01879D8-0C0D-43F2-B928-332865410AC4}"/>
</file>

<file path=customXml/itemProps3.xml><?xml version="1.0" encoding="utf-8"?>
<ds:datastoreItem xmlns:ds="http://schemas.openxmlformats.org/officeDocument/2006/customXml" ds:itemID="{EECBB106-11C7-4A48-A9A7-C29D21AB616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Biggins, Oliver</dc:creator>
  <cp:keywords/>
  <dc:description/>
  <cp:lastModifiedBy>ANTZ, Michel</cp:lastModifiedBy>
  <cp:revision/>
  <dcterms:created xsi:type="dcterms:W3CDTF">2020-11-09T08:45:53Z</dcterms:created>
  <dcterms:modified xsi:type="dcterms:W3CDTF">2021-12-01T11:17:46Z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0x01010001CDA1B955EC7D47A58B9BA4DE3F2CE4</vt:lpwstr>
  </property>
</Properties>
</file>